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2" activeTab="0"/>
  </bookViews>
  <sheets>
    <sheet name="2 чтение2013" sheetId="1" r:id="rId1"/>
  </sheets>
  <definedNames>
    <definedName name="Excel_BuiltIn_Print_Area">'2 чтение2013'!$A$1:$F$83</definedName>
    <definedName name="_xlnm.Print_Area" localSheetId="0">'2 чтение2013'!$A$1:$F$85</definedName>
  </definedNames>
  <calcPr fullCalcOnLoad="1"/>
</workbook>
</file>

<file path=xl/sharedStrings.xml><?xml version="1.0" encoding="utf-8"?>
<sst xmlns="http://schemas.openxmlformats.org/spreadsheetml/2006/main" count="285" uniqueCount="173">
  <si>
    <t>Приложение № 2 к решению МС  МО МО № 11/5 от 24.12.2012 г.</t>
  </si>
  <si>
    <t>ВЕДОМСТВЕННАЯ СТРУКТУРА РАСХОДОВ МО ПАРНАС НА 2013   ГОД</t>
  </si>
  <si>
    <t>тыс.руб.</t>
  </si>
  <si>
    <t>Номер</t>
  </si>
  <si>
    <t>Наименование расходного обязательства</t>
  </si>
  <si>
    <t>Код главного распорядителя бюджетных средств (КРБС)</t>
  </si>
  <si>
    <t>Код раздела, подраздела (ФКР)</t>
  </si>
  <si>
    <t>Код целевой статьи (КЦСР)</t>
  </si>
  <si>
    <t>1.</t>
  </si>
  <si>
    <t>ОБЩЕГОСУДАРСТВЕННЫЕ РАСХОДЫ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</si>
  <si>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</si>
  <si>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</si>
  <si>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</si>
  <si>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</si>
  <si>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</si>
  <si>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</si>
  <si>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0200100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</si>
  <si>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</si>
  <si>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</si>
  <si>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</si>
  <si>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</si>
  <si>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Депутаты, осуществляющие свои полномочия на постоянной основе</t>
  </si>
  <si>
    <t>0020301</t>
  </si>
  <si>
    <t>1.2.1.1</t>
  </si>
  <si>
    <t>Компенсация депутатам, осуществляющие свои полномочия на непостоянной основе</t>
  </si>
  <si>
    <t>0020302</t>
  </si>
  <si>
    <t>1.2.2.</t>
  </si>
  <si>
    <t>Аппарат представительного органа муниципального образования</t>
  </si>
  <si>
    <t>0020400</t>
  </si>
  <si>
    <t>1.2.2.1.</t>
  </si>
  <si>
    <t>Расходы на выплату персоналу органов местного самоуправления</t>
  </si>
  <si>
    <t>1.2.2.2.</t>
  </si>
  <si>
    <t>Иные закупки товаров, работ и услуг для муниципальных нужд</t>
  </si>
  <si>
    <t>Уплата налогов, сборов и иных платежей</t>
  </si>
  <si>
    <t xml:space="preserve">                                                                              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</si>
  <si>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</si>
  <si>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</si>
  <si>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</si>
  <si>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1.3.1.</t>
  </si>
  <si>
    <t>Глава местной администрации</t>
  </si>
  <si>
    <t>0020500</t>
  </si>
  <si>
    <t>1.3.2.</t>
  </si>
  <si>
    <t>Содержание и обеспечение деятельности местной администрации по решению вопросов местного значения</t>
  </si>
  <si>
    <t>0020601</t>
  </si>
  <si>
    <t>1.3.2.1</t>
  </si>
  <si>
    <t>1.3.2.2</t>
  </si>
  <si>
    <t>1.3.2.3.</t>
  </si>
  <si>
    <t>1.3.3.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</si>
  <si>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</si>
  <si>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</si>
  <si>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1.3.3.1.</t>
  </si>
  <si>
    <t>Выполнение отдельных государственных полномочий за счет субвенций из фонда компенсаций Санкт-Петербурга</t>
  </si>
  <si>
    <t>1.4.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</si>
  <si>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</si>
  <si>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</si>
  <si>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1.4.1.</t>
  </si>
  <si>
    <t>1.5.</t>
  </si>
  <si>
    <t>Обеспечение проведения выборов и референдумов</t>
  </si>
  <si>
    <t>0107</t>
  </si>
  <si>
    <t>1.5.1.</t>
  </si>
  <si>
    <t>Обеспечение деятельности избирательной комиссии МО</t>
  </si>
  <si>
    <t>0020700</t>
  </si>
  <si>
    <t>1.6.</t>
  </si>
  <si>
    <t>Резервные фонды</t>
  </si>
  <si>
    <t>0111</t>
  </si>
  <si>
    <t>1.6.1.</t>
  </si>
  <si>
    <t>Резервный фонд местной администрации</t>
  </si>
  <si>
    <t>0700100</t>
  </si>
  <si>
    <t>1.7.</t>
  </si>
  <si>
    <t>Другие общегосударственные вопросы</t>
  </si>
  <si>
    <t>0113</t>
  </si>
  <si>
    <t>1.7.1.</t>
  </si>
  <si>
    <t>Формирование архивных фондов органов местного самоуправления</t>
  </si>
  <si>
    <t>0900100</t>
  </si>
  <si>
    <t>1.7.1.1</t>
  </si>
  <si>
    <t>1.7.2.</t>
  </si>
  <si>
    <t>Проведение конференций граждан (собраний делегатов), опрос граждан по инициативе ОМСУ</t>
  </si>
  <si>
    <t>0920300</t>
  </si>
  <si>
    <t>1.7.2.1.</t>
  </si>
  <si>
    <t>Предоставление платежей, взносов, безвозмездных перечислений</t>
  </si>
  <si>
    <t>1.7.3.</t>
  </si>
  <si>
    <t>Муниципальная целевая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</si>
  <si>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7951000</t>
  </si>
  <si>
    <t>1.7.3.1.</t>
  </si>
  <si>
    <t>Субсидии некоммерческим организациям (за исключением муниципальных учреждений)</t>
  </si>
  <si>
    <t>1.7.4.</t>
  </si>
  <si>
    <t>Муниципальная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</si>
  <si>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1.7.4.1.</t>
  </si>
  <si>
    <t>1.7.5.</t>
  </si>
  <si>
    <t>Муниципальная целевая программа по содержанию муниципальной информационной службы</t>
  </si>
  <si>
    <t>1.7.5.1.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</si>
  <si>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</si>
  <si>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</si>
  <si>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</si>
  <si>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7950700</t>
  </si>
  <si>
    <t>1.7.1.1.</t>
  </si>
  <si>
    <t>Муниципальная целевая программа по проведению подготовки и обучению неработающего населения способам защиты и действиям в ЧС</t>
  </si>
  <si>
    <t>7950701</t>
  </si>
  <si>
    <t>1.8.</t>
  </si>
  <si>
    <t>Благоустройство</t>
  </si>
  <si>
    <t>0503</t>
  </si>
  <si>
    <t>1.8.1.</t>
  </si>
  <si>
    <t>Муниципальная целевая программа на осуществление благоустройства территории муниципального образования</t>
  </si>
  <si>
    <t>1.8.1.1.</t>
  </si>
  <si>
    <t>1.8.2.</t>
  </si>
  <si>
    <t>Муниципальная целевая программа по профилактике ДТТ на территории МО</t>
  </si>
  <si>
    <t>7950300</t>
  </si>
  <si>
    <t>1.8.2.1.</t>
  </si>
  <si>
    <t>1.9.</t>
  </si>
  <si>
    <t>Профессиональная подготовка, переподготовка и повышение квалификации</t>
  </si>
  <si>
    <t>0705</t>
  </si>
  <si>
    <t>1.9.1.</t>
  </si>
  <si>
    <t>Государственный заказ на поведение переподготовки и повышение квалификации</t>
  </si>
  <si>
    <t>4280100</t>
  </si>
  <si>
    <t>1.9.1.1.</t>
  </si>
  <si>
    <t>1.9.2.</t>
  </si>
  <si>
    <t>Молодежная политика и оздоровление детей</t>
  </si>
  <si>
    <t>0707</t>
  </si>
  <si>
    <t>1.9.2.1.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</si>
  <si>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</si>
  <si>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</si>
  <si>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1.9.2.1.1.</t>
  </si>
  <si>
    <t>1.9.2.2</t>
  </si>
  <si>
    <t>Муниципальная целевая программа по организации и проведению досуговых мероприятий для детей и подростков, проживающих на территории  МО</t>
  </si>
  <si>
    <t>7950800</t>
  </si>
  <si>
    <t>1.9.2.2.1.</t>
  </si>
  <si>
    <t>1.9.2.3.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</si>
  <si>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</si>
  <si>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</si>
  <si>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1.9.2.3.1.</t>
  </si>
  <si>
    <t>1.10.</t>
  </si>
  <si>
    <t>Культура</t>
  </si>
  <si>
    <t>0801</t>
  </si>
  <si>
    <t>1.10.1.</t>
  </si>
  <si>
    <t>Муниципальная целевая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</si>
  <si>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7950400</t>
  </si>
  <si>
    <t>1.10.1.1</t>
  </si>
  <si>
    <t>1.11.</t>
  </si>
  <si>
    <t>Охрана семьи и детства</t>
  </si>
  <si>
    <t>1004</t>
  </si>
  <si>
    <t>1.11.1.</t>
  </si>
  <si>
    <t>Организация и осуществление  деятельности органов опеки и попечительства</t>
  </si>
  <si>
    <t>0020602</t>
  </si>
  <si>
    <t>1.11.1.1.</t>
  </si>
  <si>
    <t>1.11.2.</t>
  </si>
  <si>
    <t>Содержание ребенка в семье опекуна и приемной семье</t>
  </si>
  <si>
    <t>5201301</t>
  </si>
  <si>
    <t>1.11.2.1.</t>
  </si>
  <si>
    <t>1.11.3.</t>
  </si>
  <si>
    <t>Выплата вознаграждения приемным родителям</t>
  </si>
  <si>
    <t>5201302</t>
  </si>
  <si>
    <t>1.11.3.1.</t>
  </si>
  <si>
    <t>1.12.</t>
  </si>
  <si>
    <t>Массовый спорт</t>
  </si>
  <si>
    <t>1102</t>
  </si>
  <si>
    <t>1.12.1.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</si>
  <si>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</si>
  <si>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</si>
  <si>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1.12.1.1.</t>
  </si>
  <si>
    <t>1.13.</t>
  </si>
  <si>
    <t>Периодическая печать и издательства</t>
  </si>
  <si>
    <t>1202</t>
  </si>
  <si>
    <t>1.13.1.</t>
  </si>
  <si>
    <t>Периодические издания, учрежденные представительными органами МО</t>
  </si>
  <si>
    <t>4570100</t>
  </si>
  <si>
    <t>1.13.1.1.</t>
  </si>
  <si>
    <t>1.13.2.</t>
  </si>
  <si>
    <t>Периодические издания, учрежденные исполнительными органами МО</t>
  </si>
  <si>
    <t>4570200</t>
  </si>
  <si>
    <t>1.13.2.1.</t>
  </si>
  <si>
    <t xml:space="preserve">                                                      Итого:</t>
  </si>
  <si>
    <t>Глава МО Парнас</t>
  </si>
  <si>
    <t>А.В.Черезов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</si>
</sst>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\$* #,##0.00_);_(\$* \(#,##0.00\);_(\$* \-??_);_(@_)"/>
    <numFmt numFmtId="165" formatCode="#,##0.00_р_."/>
    <numFmt numFmtId="166" formatCode="#,##0.0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6" fillId="0" borderId="10" xfId="42" applyNumberFormat="1" applyFont="1" applyFill="1" applyBorder="1" applyAlignment="1" applyProtection="1">
      <alignment horizontal="right" wrapText="1"/>
      <protection/>
    </xf>
    <xf numFmtId="165" fontId="6" fillId="0" borderId="10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65" fontId="7" fillId="0" borderId="10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">
      <selection activeCell="L85" sqref="L85"/>
    </sheetView>
  </sheetViews>
  <sheetFormatPr defaultColWidth="9.140625" defaultRowHeight="12.75"/>
  <cols>
    <col min="1" max="1" width="9.421875" style="0" customWidth="1"/>
    <col min="2" max="2" width="57.8515625" style="1" customWidth="1"/>
    <col min="3" max="3" width="13.00390625" style="1" customWidth="1"/>
    <col min="4" max="4" width="12.7109375" style="0" customWidth="1"/>
    <col min="5" max="5" width="11.140625" style="0" customWidth="1"/>
    <col min="6" max="6" width="14.57421875" style="2" customWidth="1"/>
    <col min="8" max="8" width="10.421875" style="0" customWidth="1"/>
  </cols>
  <sheetData>
    <row r="1" spans="3:6" ht="21.75" customHeight="1">
      <c r="C1" s="38" t="s">
        <v>0</v>
      </c>
      <c r="D1" s="38"/>
      <c r="E1" s="38"/>
      <c r="F1" s="38"/>
    </row>
    <row r="2" spans="1:6" ht="19.5" customHeight="1">
      <c r="A2" s="39" t="s">
        <v>1</v>
      </c>
      <c r="B2" s="39"/>
      <c r="C2" s="39"/>
      <c r="D2" s="39"/>
      <c r="E2" s="39"/>
      <c r="F2" s="39"/>
    </row>
    <row r="3" ht="12.75">
      <c r="F3" s="3" t="s">
        <v>2</v>
      </c>
    </row>
    <row r="4" spans="1:6" ht="35.25" customHeight="1">
      <c r="A4" s="40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2">
        <v>2013</v>
      </c>
    </row>
    <row r="5" spans="1:6" ht="17.25" customHeight="1">
      <c r="A5" s="40"/>
      <c r="B5" s="41"/>
      <c r="C5" s="41"/>
      <c r="D5" s="41"/>
      <c r="E5" s="41"/>
      <c r="F5" s="42"/>
    </row>
    <row r="6" spans="1:6" ht="15" customHeight="1">
      <c r="A6" s="4" t="s">
        <v>8</v>
      </c>
      <c r="B6" s="5" t="s">
        <v>9</v>
      </c>
      <c r="C6" s="6"/>
      <c r="D6" s="7" t="s">
        <v>10</v>
      </c>
      <c r="E6" s="8"/>
      <c r="F6" s="9">
        <f>F8+F10+F18+F26+F30+F32+F28</f>
        <v>26184.3</v>
      </c>
    </row>
    <row r="7" spans="1:6" ht="15" customHeight="1">
      <c r="A7" s="4"/>
      <c r="B7" s="5"/>
      <c r="C7" s="6">
        <v>978</v>
      </c>
      <c r="D7" s="7"/>
      <c r="E7" s="8"/>
      <c r="F7" s="9"/>
    </row>
    <row r="8" spans="1:10" ht="25.5" customHeight="1">
      <c r="A8" s="4" t="s">
        <v>11</v>
      </c>
      <c r="B8" s="5" t="s">
        <v>12</v>
      </c>
      <c r="C8" s="6">
        <v>978</v>
      </c>
      <c r="D8" s="6" t="s">
        <v>13</v>
      </c>
      <c r="E8" s="6"/>
      <c r="F8" s="10">
        <f>F9</f>
        <v>965.3</v>
      </c>
      <c r="H8" s="11"/>
      <c r="I8" s="11"/>
      <c r="J8" s="11"/>
    </row>
    <row r="9" spans="1:6" ht="14.25" customHeight="1">
      <c r="A9" s="4" t="s">
        <v>14</v>
      </c>
      <c r="B9" s="4" t="s">
        <v>15</v>
      </c>
      <c r="C9" s="6">
        <v>978</v>
      </c>
      <c r="D9" s="8" t="s">
        <v>13</v>
      </c>
      <c r="E9" s="8" t="s">
        <v>16</v>
      </c>
      <c r="F9" s="12">
        <v>965.3</v>
      </c>
    </row>
    <row r="10" spans="1:8" ht="37.5" customHeight="1">
      <c r="A10" s="4" t="s">
        <v>17</v>
      </c>
      <c r="B10" s="5" t="s">
        <v>18</v>
      </c>
      <c r="C10" s="6">
        <v>978</v>
      </c>
      <c r="D10" s="6" t="s">
        <v>19</v>
      </c>
      <c r="E10" s="6"/>
      <c r="F10" s="10">
        <f>F11+F12+F13</f>
        <v>3926.3</v>
      </c>
      <c r="H10" s="11"/>
    </row>
    <row r="11" spans="1:6" ht="15.75" customHeight="1">
      <c r="A11" s="4" t="s">
        <v>20</v>
      </c>
      <c r="B11" s="4" t="s">
        <v>21</v>
      </c>
      <c r="C11" s="6">
        <v>978</v>
      </c>
      <c r="D11" s="8" t="s">
        <v>19</v>
      </c>
      <c r="E11" s="8" t="s">
        <v>22</v>
      </c>
      <c r="F11" s="12">
        <v>827.2</v>
      </c>
    </row>
    <row r="12" spans="1:6" ht="24" customHeight="1">
      <c r="A12" s="4" t="s">
        <v>23</v>
      </c>
      <c r="B12" s="4" t="s">
        <v>24</v>
      </c>
      <c r="C12" s="6">
        <v>978</v>
      </c>
      <c r="D12" s="8" t="s">
        <v>19</v>
      </c>
      <c r="E12" s="8" t="s">
        <v>25</v>
      </c>
      <c r="F12" s="12">
        <v>233.3</v>
      </c>
    </row>
    <row r="13" spans="1:8" ht="14.25" customHeight="1">
      <c r="A13" s="4" t="s">
        <v>26</v>
      </c>
      <c r="B13" s="4" t="s">
        <v>27</v>
      </c>
      <c r="C13" s="6">
        <v>978</v>
      </c>
      <c r="D13" s="8" t="s">
        <v>19</v>
      </c>
      <c r="E13" s="8" t="s">
        <v>28</v>
      </c>
      <c r="F13" s="13">
        <f>F14+F15+F16</f>
        <v>2865.8</v>
      </c>
      <c r="H13" s="14"/>
    </row>
    <row r="14" spans="1:6" ht="14.25" customHeight="1">
      <c r="A14" s="4" t="s">
        <v>29</v>
      </c>
      <c r="B14" s="4" t="s">
        <v>30</v>
      </c>
      <c r="C14" s="6">
        <v>978</v>
      </c>
      <c r="D14" s="8" t="s">
        <v>19</v>
      </c>
      <c r="E14" s="8" t="s">
        <v>28</v>
      </c>
      <c r="F14" s="12">
        <v>2625.8</v>
      </c>
    </row>
    <row r="15" spans="1:6" ht="15" customHeight="1">
      <c r="A15" s="4" t="s">
        <v>31</v>
      </c>
      <c r="B15" s="4" t="s">
        <v>32</v>
      </c>
      <c r="C15" s="6">
        <v>978</v>
      </c>
      <c r="D15" s="8" t="s">
        <v>19</v>
      </c>
      <c r="E15" s="8" t="s">
        <v>28</v>
      </c>
      <c r="F15" s="12">
        <v>230</v>
      </c>
    </row>
    <row r="16" spans="1:9" ht="15" customHeight="1">
      <c r="A16" s="4" t="s">
        <v>31</v>
      </c>
      <c r="B16" s="4" t="s">
        <v>33</v>
      </c>
      <c r="C16" s="6">
        <v>978</v>
      </c>
      <c r="D16" s="8" t="s">
        <v>19</v>
      </c>
      <c r="E16" s="8" t="s">
        <v>28</v>
      </c>
      <c r="F16" s="12">
        <v>10</v>
      </c>
      <c r="I16" t="s">
        <v>34</v>
      </c>
    </row>
    <row r="17" spans="1:6" ht="15.75" customHeight="1">
      <c r="A17" s="4"/>
      <c r="B17" s="4"/>
      <c r="C17" s="6">
        <v>916</v>
      </c>
      <c r="D17" s="8"/>
      <c r="E17" s="8"/>
      <c r="F17" s="12"/>
    </row>
    <row r="18" spans="1:6" ht="36.75" customHeight="1">
      <c r="A18" s="4" t="s">
        <v>35</v>
      </c>
      <c r="B18" s="5" t="s">
        <v>36</v>
      </c>
      <c r="C18" s="6">
        <v>916</v>
      </c>
      <c r="D18" s="6" t="s">
        <v>37</v>
      </c>
      <c r="E18" s="6"/>
      <c r="F18" s="10">
        <f>F19+F20+F24</f>
        <v>19336</v>
      </c>
    </row>
    <row r="19" spans="1:6" ht="15" customHeight="1">
      <c r="A19" s="4" t="s">
        <v>38</v>
      </c>
      <c r="B19" s="4" t="s">
        <v>39</v>
      </c>
      <c r="C19" s="6">
        <v>916</v>
      </c>
      <c r="D19" s="8" t="s">
        <v>37</v>
      </c>
      <c r="E19" s="8" t="s">
        <v>40</v>
      </c>
      <c r="F19" s="12">
        <v>965.3</v>
      </c>
    </row>
    <row r="20" spans="1:6" ht="24.75" customHeight="1">
      <c r="A20" s="4" t="s">
        <v>41</v>
      </c>
      <c r="B20" s="4" t="s">
        <v>42</v>
      </c>
      <c r="C20" s="6">
        <v>916</v>
      </c>
      <c r="D20" s="8" t="s">
        <v>37</v>
      </c>
      <c r="E20" s="8" t="s">
        <v>43</v>
      </c>
      <c r="F20" s="13">
        <f>F21+F22+F23</f>
        <v>18365.7</v>
      </c>
    </row>
    <row r="21" spans="1:6" ht="13.5" customHeight="1">
      <c r="A21" s="4" t="s">
        <v>44</v>
      </c>
      <c r="B21" s="4" t="s">
        <v>30</v>
      </c>
      <c r="C21" s="6">
        <v>916</v>
      </c>
      <c r="D21" s="8" t="s">
        <v>37</v>
      </c>
      <c r="E21" s="8" t="s">
        <v>43</v>
      </c>
      <c r="F21" s="12">
        <v>11290.7</v>
      </c>
    </row>
    <row r="22" spans="1:6" ht="18" customHeight="1">
      <c r="A22" s="4" t="s">
        <v>45</v>
      </c>
      <c r="B22" s="4" t="s">
        <v>32</v>
      </c>
      <c r="C22" s="6">
        <v>916</v>
      </c>
      <c r="D22" s="8" t="s">
        <v>37</v>
      </c>
      <c r="E22" s="8" t="s">
        <v>43</v>
      </c>
      <c r="F22" s="15">
        <v>7020</v>
      </c>
    </row>
    <row r="23" spans="1:6" ht="15" customHeight="1">
      <c r="A23" s="4" t="s">
        <v>46</v>
      </c>
      <c r="B23" s="4" t="s">
        <v>33</v>
      </c>
      <c r="C23" s="6">
        <v>916</v>
      </c>
      <c r="D23" s="8" t="s">
        <v>37</v>
      </c>
      <c r="E23" s="8" t="s">
        <v>43</v>
      </c>
      <c r="F23" s="12">
        <v>55</v>
      </c>
    </row>
    <row r="24" spans="1:6" ht="39.75" customHeight="1">
      <c r="A24" s="4" t="s">
        <v>47</v>
      </c>
      <c r="B24" s="4" t="s">
        <v>48</v>
      </c>
      <c r="C24" s="6">
        <v>916</v>
      </c>
      <c r="D24" s="8" t="s">
        <v>37</v>
      </c>
      <c r="E24" s="8" t="s">
        <v>49</v>
      </c>
      <c r="F24" s="13">
        <f>F25</f>
        <v>5</v>
      </c>
    </row>
    <row r="25" spans="1:6" ht="24" customHeight="1">
      <c r="A25" s="4" t="s">
        <v>50</v>
      </c>
      <c r="B25" s="4" t="s">
        <v>51</v>
      </c>
      <c r="C25" s="6">
        <v>916</v>
      </c>
      <c r="D25" s="8" t="s">
        <v>37</v>
      </c>
      <c r="E25" s="8" t="s">
        <v>49</v>
      </c>
      <c r="F25" s="12">
        <v>5</v>
      </c>
    </row>
    <row r="26" spans="1:6" ht="28.5" customHeight="1">
      <c r="A26" s="4" t="s">
        <v>52</v>
      </c>
      <c r="B26" s="5" t="s">
        <v>53</v>
      </c>
      <c r="C26" s="6">
        <v>916</v>
      </c>
      <c r="D26" s="6" t="s">
        <v>54</v>
      </c>
      <c r="E26" s="6"/>
      <c r="F26" s="10">
        <f>F27</f>
        <v>0</v>
      </c>
    </row>
    <row r="27" spans="1:6" ht="15" customHeight="1">
      <c r="A27" s="4" t="s">
        <v>55</v>
      </c>
      <c r="B27" s="4" t="s">
        <v>27</v>
      </c>
      <c r="C27" s="6">
        <v>916</v>
      </c>
      <c r="D27" s="8" t="s">
        <v>54</v>
      </c>
      <c r="E27" s="8" t="s">
        <v>28</v>
      </c>
      <c r="F27" s="16"/>
    </row>
    <row r="28" spans="1:6" ht="12.75" customHeight="1">
      <c r="A28" s="4" t="s">
        <v>56</v>
      </c>
      <c r="B28" s="5" t="s">
        <v>57</v>
      </c>
      <c r="C28" s="6">
        <v>916</v>
      </c>
      <c r="D28" s="7" t="s">
        <v>58</v>
      </c>
      <c r="E28" s="17"/>
      <c r="F28" s="18">
        <f>F29</f>
        <v>723.7</v>
      </c>
    </row>
    <row r="29" spans="1:6" ht="16.5" customHeight="1">
      <c r="A29" s="4" t="s">
        <v>59</v>
      </c>
      <c r="B29" s="4" t="s">
        <v>60</v>
      </c>
      <c r="C29" s="6">
        <v>916</v>
      </c>
      <c r="D29" s="17" t="s">
        <v>58</v>
      </c>
      <c r="E29" s="17" t="s">
        <v>61</v>
      </c>
      <c r="F29" s="19">
        <v>723.7</v>
      </c>
    </row>
    <row r="30" spans="1:6" ht="15" customHeight="1">
      <c r="A30" s="4" t="s">
        <v>62</v>
      </c>
      <c r="B30" s="5" t="s">
        <v>63</v>
      </c>
      <c r="C30" s="6">
        <v>916</v>
      </c>
      <c r="D30" s="6" t="s">
        <v>64</v>
      </c>
      <c r="E30" s="6"/>
      <c r="F30" s="10">
        <f>F31</f>
        <v>10</v>
      </c>
    </row>
    <row r="31" spans="1:6" ht="15" customHeight="1">
      <c r="A31" s="4" t="s">
        <v>65</v>
      </c>
      <c r="B31" s="4" t="s">
        <v>66</v>
      </c>
      <c r="C31" s="6">
        <v>916</v>
      </c>
      <c r="D31" s="8" t="s">
        <v>64</v>
      </c>
      <c r="E31" s="8" t="s">
        <v>67</v>
      </c>
      <c r="F31" s="16">
        <v>10</v>
      </c>
    </row>
    <row r="32" spans="1:6" ht="15" customHeight="1">
      <c r="A32" s="4" t="s">
        <v>68</v>
      </c>
      <c r="B32" s="5" t="s">
        <v>69</v>
      </c>
      <c r="C32" s="6">
        <v>916</v>
      </c>
      <c r="D32" s="6" t="s">
        <v>70</v>
      </c>
      <c r="E32" s="6"/>
      <c r="F32" s="10">
        <f>F33+F35+F37+F39+F41</f>
        <v>1223</v>
      </c>
    </row>
    <row r="33" spans="1:6" ht="12.75" customHeight="1">
      <c r="A33" s="4" t="s">
        <v>71</v>
      </c>
      <c r="B33" s="4" t="s">
        <v>72</v>
      </c>
      <c r="C33" s="6">
        <v>916</v>
      </c>
      <c r="D33" s="8" t="s">
        <v>70</v>
      </c>
      <c r="E33" s="8" t="s">
        <v>73</v>
      </c>
      <c r="F33" s="16">
        <v>123</v>
      </c>
    </row>
    <row r="34" spans="1:6" ht="15" customHeight="1">
      <c r="A34" s="4" t="s">
        <v>74</v>
      </c>
      <c r="B34" s="4" t="s">
        <v>32</v>
      </c>
      <c r="C34" s="6">
        <v>916</v>
      </c>
      <c r="D34" s="8" t="s">
        <v>70</v>
      </c>
      <c r="E34" s="8">
        <v>900100</v>
      </c>
      <c r="F34" s="12">
        <v>200</v>
      </c>
    </row>
    <row r="35" spans="1:6" ht="27" customHeight="1">
      <c r="A35" s="4" t="s">
        <v>75</v>
      </c>
      <c r="B35" s="4" t="s">
        <v>76</v>
      </c>
      <c r="C35" s="6">
        <v>916</v>
      </c>
      <c r="D35" s="8" t="s">
        <v>70</v>
      </c>
      <c r="E35" s="8" t="s">
        <v>77</v>
      </c>
      <c r="F35" s="13">
        <f>F36</f>
        <v>60</v>
      </c>
    </row>
    <row r="36" spans="1:6" ht="16.5" customHeight="1">
      <c r="A36" s="4" t="s">
        <v>78</v>
      </c>
      <c r="B36" s="4" t="s">
        <v>79</v>
      </c>
      <c r="C36" s="6">
        <v>916</v>
      </c>
      <c r="D36" s="8" t="s">
        <v>70</v>
      </c>
      <c r="E36" s="8" t="s">
        <v>77</v>
      </c>
      <c r="F36" s="12">
        <v>60</v>
      </c>
    </row>
    <row r="37" spans="1:6" ht="51" customHeight="1">
      <c r="A37" s="4" t="s">
        <v>80</v>
      </c>
      <c r="B37" s="4" t="s">
        <v>81</v>
      </c>
      <c r="C37" s="6">
        <v>916</v>
      </c>
      <c r="D37" s="8" t="s">
        <v>70</v>
      </c>
      <c r="E37" s="8" t="s">
        <v>82</v>
      </c>
      <c r="F37" s="13">
        <f>F38</f>
        <v>425</v>
      </c>
    </row>
    <row r="38" spans="1:6" ht="27.75" customHeight="1">
      <c r="A38" s="4" t="s">
        <v>83</v>
      </c>
      <c r="B38" s="4" t="s">
        <v>84</v>
      </c>
      <c r="C38" s="6">
        <v>916</v>
      </c>
      <c r="D38" s="8" t="s">
        <v>70</v>
      </c>
      <c r="E38" s="8" t="s">
        <v>82</v>
      </c>
      <c r="F38" s="12">
        <v>425</v>
      </c>
    </row>
    <row r="39" spans="1:6" ht="49.5" customHeight="1">
      <c r="A39" s="4" t="s">
        <v>85</v>
      </c>
      <c r="B39" s="4" t="s">
        <v>86</v>
      </c>
      <c r="C39" s="6">
        <v>916</v>
      </c>
      <c r="D39" s="8" t="s">
        <v>70</v>
      </c>
      <c r="E39" s="8">
        <v>7951200</v>
      </c>
      <c r="F39" s="20">
        <f>F40</f>
        <v>115</v>
      </c>
    </row>
    <row r="40" spans="1:6" ht="15" customHeight="1">
      <c r="A40" s="4" t="s">
        <v>87</v>
      </c>
      <c r="B40" s="4" t="s">
        <v>32</v>
      </c>
      <c r="C40" s="6">
        <v>916</v>
      </c>
      <c r="D40" s="8" t="s">
        <v>70</v>
      </c>
      <c r="E40" s="8">
        <v>7951200</v>
      </c>
      <c r="F40" s="12">
        <v>115</v>
      </c>
    </row>
    <row r="41" spans="1:6" ht="29.25" customHeight="1">
      <c r="A41" s="4" t="s">
        <v>88</v>
      </c>
      <c r="B41" s="4" t="s">
        <v>89</v>
      </c>
      <c r="C41" s="6">
        <v>916</v>
      </c>
      <c r="D41" s="8"/>
      <c r="E41" s="8">
        <v>7951300</v>
      </c>
      <c r="F41" s="20">
        <f>F42</f>
        <v>500</v>
      </c>
    </row>
    <row r="42" spans="1:6" ht="15" customHeight="1">
      <c r="A42" s="4" t="s">
        <v>90</v>
      </c>
      <c r="B42" s="4" t="s">
        <v>32</v>
      </c>
      <c r="C42" s="6">
        <v>916</v>
      </c>
      <c r="D42" s="8" t="s">
        <v>70</v>
      </c>
      <c r="E42" s="8">
        <v>7951300</v>
      </c>
      <c r="F42" s="12">
        <v>500</v>
      </c>
    </row>
    <row r="43" spans="1:6" ht="25.5" customHeight="1">
      <c r="A43" s="4" t="s">
        <v>68</v>
      </c>
      <c r="B43" s="4" t="s">
        <v>91</v>
      </c>
      <c r="C43" s="6">
        <v>916</v>
      </c>
      <c r="D43" s="6" t="s">
        <v>92</v>
      </c>
      <c r="E43" s="6"/>
      <c r="F43" s="10">
        <f>F44+F46</f>
        <v>1850</v>
      </c>
    </row>
    <row r="44" spans="1:6" ht="49.5" customHeight="1">
      <c r="A44" s="4" t="s">
        <v>71</v>
      </c>
      <c r="B44" s="4" t="s">
        <v>93</v>
      </c>
      <c r="C44" s="6">
        <v>916</v>
      </c>
      <c r="D44" s="8" t="s">
        <v>92</v>
      </c>
      <c r="E44" s="8" t="s">
        <v>94</v>
      </c>
      <c r="F44" s="13">
        <f>F45</f>
        <v>1450</v>
      </c>
    </row>
    <row r="45" spans="1:6" ht="15" customHeight="1">
      <c r="A45" s="4" t="s">
        <v>95</v>
      </c>
      <c r="B45" s="4" t="s">
        <v>32</v>
      </c>
      <c r="C45" s="6">
        <v>916</v>
      </c>
      <c r="D45" s="8" t="s">
        <v>92</v>
      </c>
      <c r="E45" s="8" t="s">
        <v>94</v>
      </c>
      <c r="F45" s="12">
        <v>1450</v>
      </c>
    </row>
    <row r="46" spans="1:6" ht="26.25" customHeight="1">
      <c r="A46" s="4" t="s">
        <v>75</v>
      </c>
      <c r="B46" s="4" t="s">
        <v>96</v>
      </c>
      <c r="C46" s="6">
        <v>916</v>
      </c>
      <c r="D46" s="8" t="s">
        <v>92</v>
      </c>
      <c r="E46" s="8" t="s">
        <v>97</v>
      </c>
      <c r="F46" s="13">
        <f>F47</f>
        <v>400</v>
      </c>
    </row>
    <row r="47" spans="1:6" ht="15" customHeight="1">
      <c r="A47" s="4" t="s">
        <v>78</v>
      </c>
      <c r="B47" s="4" t="s">
        <v>32</v>
      </c>
      <c r="C47" s="6">
        <v>916</v>
      </c>
      <c r="D47" s="4" t="s">
        <v>92</v>
      </c>
      <c r="E47" s="4" t="s">
        <v>97</v>
      </c>
      <c r="F47" s="12">
        <v>400</v>
      </c>
    </row>
    <row r="48" spans="1:6" ht="33.75" customHeight="1">
      <c r="A48" s="40" t="s">
        <v>3</v>
      </c>
      <c r="B48" s="41" t="s">
        <v>4</v>
      </c>
      <c r="C48" s="41" t="s">
        <v>5</v>
      </c>
      <c r="D48" s="41" t="s">
        <v>6</v>
      </c>
      <c r="E48" s="41" t="s">
        <v>7</v>
      </c>
      <c r="F48" s="42">
        <v>2013</v>
      </c>
    </row>
    <row r="49" spans="1:6" ht="15.75" customHeight="1">
      <c r="A49" s="40"/>
      <c r="B49" s="41"/>
      <c r="C49" s="41"/>
      <c r="D49" s="41"/>
      <c r="E49" s="41"/>
      <c r="F49" s="42"/>
    </row>
    <row r="50" spans="1:9" ht="15.75" customHeight="1">
      <c r="A50" s="4" t="s">
        <v>98</v>
      </c>
      <c r="B50" s="5" t="s">
        <v>99</v>
      </c>
      <c r="C50" s="6">
        <v>916</v>
      </c>
      <c r="D50" s="5" t="s">
        <v>100</v>
      </c>
      <c r="E50" s="5"/>
      <c r="F50" s="21">
        <f>F51+F53</f>
        <v>50500</v>
      </c>
      <c r="I50" s="22"/>
    </row>
    <row r="51" spans="1:6" ht="26.25" customHeight="1">
      <c r="A51" s="4" t="s">
        <v>101</v>
      </c>
      <c r="B51" s="4" t="s">
        <v>102</v>
      </c>
      <c r="C51" s="6">
        <v>916</v>
      </c>
      <c r="D51" s="4" t="s">
        <v>100</v>
      </c>
      <c r="E51" s="23">
        <v>7950200</v>
      </c>
      <c r="F51" s="24">
        <f>F52</f>
        <v>50000</v>
      </c>
    </row>
    <row r="52" spans="1:9" ht="15" customHeight="1">
      <c r="A52" s="4" t="s">
        <v>103</v>
      </c>
      <c r="B52" s="4" t="s">
        <v>32</v>
      </c>
      <c r="C52" s="6">
        <v>916</v>
      </c>
      <c r="D52" s="4" t="s">
        <v>100</v>
      </c>
      <c r="E52" s="23">
        <v>7950200</v>
      </c>
      <c r="F52" s="25">
        <v>50000</v>
      </c>
      <c r="I52" s="22"/>
    </row>
    <row r="53" spans="1:6" ht="27" customHeight="1">
      <c r="A53" s="4" t="s">
        <v>104</v>
      </c>
      <c r="B53" s="4" t="s">
        <v>105</v>
      </c>
      <c r="C53" s="6">
        <v>916</v>
      </c>
      <c r="D53" s="4" t="s">
        <v>100</v>
      </c>
      <c r="E53" s="4" t="s">
        <v>106</v>
      </c>
      <c r="F53" s="24">
        <f>F54</f>
        <v>500</v>
      </c>
    </row>
    <row r="54" spans="1:6" ht="15" customHeight="1">
      <c r="A54" s="4" t="s">
        <v>107</v>
      </c>
      <c r="B54" s="4" t="s">
        <v>32</v>
      </c>
      <c r="C54" s="6">
        <v>916</v>
      </c>
      <c r="D54" s="4" t="s">
        <v>100</v>
      </c>
      <c r="E54" s="4" t="s">
        <v>106</v>
      </c>
      <c r="F54" s="26">
        <v>500</v>
      </c>
    </row>
    <row r="55" spans="1:6" ht="26.25" customHeight="1">
      <c r="A55" s="4" t="s">
        <v>108</v>
      </c>
      <c r="B55" s="5" t="s">
        <v>109</v>
      </c>
      <c r="C55" s="6">
        <v>916</v>
      </c>
      <c r="D55" s="27" t="s">
        <v>110</v>
      </c>
      <c r="E55" s="27"/>
      <c r="F55" s="28">
        <f>F56</f>
        <v>244</v>
      </c>
    </row>
    <row r="56" spans="1:6" ht="26.25" customHeight="1">
      <c r="A56" s="4" t="s">
        <v>111</v>
      </c>
      <c r="B56" s="4" t="s">
        <v>112</v>
      </c>
      <c r="C56" s="6">
        <v>916</v>
      </c>
      <c r="D56" s="29" t="s">
        <v>110</v>
      </c>
      <c r="E56" s="29" t="s">
        <v>113</v>
      </c>
      <c r="F56" s="26">
        <f>F57</f>
        <v>244</v>
      </c>
    </row>
    <row r="57" spans="1:6" ht="19.5" customHeight="1">
      <c r="A57" s="4" t="s">
        <v>114</v>
      </c>
      <c r="B57" s="4" t="s">
        <v>32</v>
      </c>
      <c r="C57" s="6">
        <v>916</v>
      </c>
      <c r="D57" s="29" t="s">
        <v>110</v>
      </c>
      <c r="E57" s="29" t="s">
        <v>113</v>
      </c>
      <c r="F57" s="26">
        <v>244</v>
      </c>
    </row>
    <row r="58" spans="1:6" ht="15" customHeight="1">
      <c r="A58" s="4" t="s">
        <v>115</v>
      </c>
      <c r="B58" s="5" t="s">
        <v>116</v>
      </c>
      <c r="C58" s="6">
        <v>916</v>
      </c>
      <c r="D58" s="5" t="s">
        <v>117</v>
      </c>
      <c r="E58" s="5"/>
      <c r="F58" s="21">
        <f>F59+F61+F63</f>
        <v>3108.2</v>
      </c>
    </row>
    <row r="59" spans="1:6" ht="50.25" customHeight="1">
      <c r="A59" s="4" t="s">
        <v>118</v>
      </c>
      <c r="B59" s="4" t="s">
        <v>119</v>
      </c>
      <c r="C59" s="6">
        <v>916</v>
      </c>
      <c r="D59" s="4" t="s">
        <v>117</v>
      </c>
      <c r="E59" s="4" t="s">
        <v>120</v>
      </c>
      <c r="F59" s="24">
        <f>F60</f>
        <v>1405</v>
      </c>
    </row>
    <row r="60" spans="1:6" ht="15" customHeight="1">
      <c r="A60" s="4" t="s">
        <v>121</v>
      </c>
      <c r="B60" s="4" t="s">
        <v>32</v>
      </c>
      <c r="C60" s="6">
        <v>916</v>
      </c>
      <c r="D60" s="4" t="s">
        <v>117</v>
      </c>
      <c r="E60" s="4" t="s">
        <v>120</v>
      </c>
      <c r="F60" s="26">
        <v>1405</v>
      </c>
    </row>
    <row r="61" spans="1:6" ht="42" customHeight="1">
      <c r="A61" s="4" t="s">
        <v>122</v>
      </c>
      <c r="B61" s="4" t="s">
        <v>123</v>
      </c>
      <c r="C61" s="6">
        <v>916</v>
      </c>
      <c r="D61" s="4" t="s">
        <v>117</v>
      </c>
      <c r="E61" s="4" t="s">
        <v>124</v>
      </c>
      <c r="F61" s="24">
        <f>F62</f>
        <v>1362</v>
      </c>
    </row>
    <row r="62" spans="1:6" ht="15" customHeight="1">
      <c r="A62" s="4" t="s">
        <v>125</v>
      </c>
      <c r="B62" s="4" t="s">
        <v>32</v>
      </c>
      <c r="C62" s="6">
        <v>916</v>
      </c>
      <c r="D62" s="4" t="s">
        <v>117</v>
      </c>
      <c r="E62" s="4" t="s">
        <v>124</v>
      </c>
      <c r="F62" s="26">
        <v>1362</v>
      </c>
    </row>
    <row r="63" spans="1:6" ht="42" customHeight="1">
      <c r="A63" s="4" t="s">
        <v>126</v>
      </c>
      <c r="B63" s="4" t="s">
        <v>127</v>
      </c>
      <c r="C63" s="6">
        <v>916</v>
      </c>
      <c r="D63" s="4" t="s">
        <v>117</v>
      </c>
      <c r="E63" s="4" t="s">
        <v>128</v>
      </c>
      <c r="F63" s="24">
        <f>F64</f>
        <v>341.2</v>
      </c>
    </row>
    <row r="64" spans="1:6" ht="15" customHeight="1">
      <c r="A64" s="4" t="s">
        <v>129</v>
      </c>
      <c r="B64" s="4" t="s">
        <v>32</v>
      </c>
      <c r="C64" s="6">
        <v>916</v>
      </c>
      <c r="D64" s="4" t="s">
        <v>117</v>
      </c>
      <c r="E64" s="4" t="s">
        <v>128</v>
      </c>
      <c r="F64" s="26">
        <v>341.2</v>
      </c>
    </row>
    <row r="65" spans="1:6" ht="15" customHeight="1">
      <c r="A65" s="4" t="s">
        <v>130</v>
      </c>
      <c r="B65" s="5" t="s">
        <v>131</v>
      </c>
      <c r="C65" s="6">
        <v>916</v>
      </c>
      <c r="D65" s="5" t="s">
        <v>132</v>
      </c>
      <c r="E65" s="5"/>
      <c r="F65" s="21">
        <f>F66</f>
        <v>4210</v>
      </c>
    </row>
    <row r="66" spans="1:6" ht="36" customHeight="1">
      <c r="A66" s="4" t="s">
        <v>133</v>
      </c>
      <c r="B66" s="4" t="s">
        <v>134</v>
      </c>
      <c r="C66" s="6">
        <v>916</v>
      </c>
      <c r="D66" s="4" t="s">
        <v>132</v>
      </c>
      <c r="E66" s="4" t="s">
        <v>135</v>
      </c>
      <c r="F66" s="24">
        <f>F67</f>
        <v>4210</v>
      </c>
    </row>
    <row r="67" spans="1:6" ht="15" customHeight="1">
      <c r="A67" s="4" t="s">
        <v>136</v>
      </c>
      <c r="B67" s="4" t="s">
        <v>32</v>
      </c>
      <c r="C67" s="6">
        <v>916</v>
      </c>
      <c r="D67" s="4" t="s">
        <v>132</v>
      </c>
      <c r="E67" s="4" t="s">
        <v>135</v>
      </c>
      <c r="F67" s="30">
        <v>4210</v>
      </c>
    </row>
    <row r="68" spans="1:6" ht="15" customHeight="1">
      <c r="A68" s="4" t="s">
        <v>137</v>
      </c>
      <c r="B68" s="5" t="s">
        <v>138</v>
      </c>
      <c r="C68" s="6">
        <v>916</v>
      </c>
      <c r="D68" s="5" t="s">
        <v>139</v>
      </c>
      <c r="E68" s="5"/>
      <c r="F68" s="31">
        <f>F69+F71+F73</f>
        <v>16364.6</v>
      </c>
    </row>
    <row r="69" spans="1:6" ht="24.75" customHeight="1">
      <c r="A69" s="4" t="s">
        <v>140</v>
      </c>
      <c r="B69" s="4" t="s">
        <v>141</v>
      </c>
      <c r="C69" s="6">
        <v>916</v>
      </c>
      <c r="D69" s="4" t="s">
        <v>139</v>
      </c>
      <c r="E69" s="4" t="s">
        <v>142</v>
      </c>
      <c r="F69" s="32">
        <f>F70</f>
        <v>2751.1</v>
      </c>
    </row>
    <row r="70" spans="1:6" ht="26.25" customHeight="1">
      <c r="A70" s="4" t="s">
        <v>143</v>
      </c>
      <c r="B70" s="4" t="s">
        <v>51</v>
      </c>
      <c r="C70" s="6">
        <v>916</v>
      </c>
      <c r="D70" s="4" t="s">
        <v>139</v>
      </c>
      <c r="E70" s="4" t="s">
        <v>142</v>
      </c>
      <c r="F70" s="30">
        <v>2751.1</v>
      </c>
    </row>
    <row r="71" spans="1:6" ht="15" customHeight="1">
      <c r="A71" s="4" t="s">
        <v>144</v>
      </c>
      <c r="B71" s="4" t="s">
        <v>145</v>
      </c>
      <c r="C71" s="6">
        <v>916</v>
      </c>
      <c r="D71" s="4" t="s">
        <v>139</v>
      </c>
      <c r="E71" s="4" t="s">
        <v>146</v>
      </c>
      <c r="F71" s="32">
        <f>F72</f>
        <v>10665.5</v>
      </c>
    </row>
    <row r="72" spans="1:6" ht="26.25" customHeight="1">
      <c r="A72" s="4" t="s">
        <v>147</v>
      </c>
      <c r="B72" s="4" t="s">
        <v>51</v>
      </c>
      <c r="C72" s="6">
        <v>916</v>
      </c>
      <c r="D72" s="4" t="s">
        <v>139</v>
      </c>
      <c r="E72" s="4" t="s">
        <v>146</v>
      </c>
      <c r="F72" s="30">
        <v>10665.5</v>
      </c>
    </row>
    <row r="73" spans="1:6" ht="15" customHeight="1">
      <c r="A73" s="4" t="s">
        <v>148</v>
      </c>
      <c r="B73" s="4" t="s">
        <v>149</v>
      </c>
      <c r="C73" s="6">
        <v>916</v>
      </c>
      <c r="D73" s="4" t="s">
        <v>139</v>
      </c>
      <c r="E73" s="4" t="s">
        <v>150</v>
      </c>
      <c r="F73" s="32">
        <f>F74</f>
        <v>2948</v>
      </c>
    </row>
    <row r="74" spans="1:6" ht="25.5" customHeight="1">
      <c r="A74" s="4" t="s">
        <v>151</v>
      </c>
      <c r="B74" s="4" t="s">
        <v>51</v>
      </c>
      <c r="C74" s="6">
        <v>916</v>
      </c>
      <c r="D74" s="4" t="s">
        <v>139</v>
      </c>
      <c r="E74" s="4" t="s">
        <v>150</v>
      </c>
      <c r="F74" s="30">
        <v>2948</v>
      </c>
    </row>
    <row r="75" spans="1:6" ht="15" customHeight="1">
      <c r="A75" s="4" t="s">
        <v>152</v>
      </c>
      <c r="B75" s="5" t="s">
        <v>153</v>
      </c>
      <c r="C75" s="6">
        <v>916</v>
      </c>
      <c r="D75" s="5" t="s">
        <v>154</v>
      </c>
      <c r="E75" s="5"/>
      <c r="F75" s="31">
        <f>F76</f>
        <v>700</v>
      </c>
    </row>
    <row r="76" spans="1:6" ht="42" customHeight="1">
      <c r="A76" s="4" t="s">
        <v>155</v>
      </c>
      <c r="B76" s="4" t="s">
        <v>156</v>
      </c>
      <c r="C76" s="6">
        <v>916</v>
      </c>
      <c r="D76" s="4" t="s">
        <v>154</v>
      </c>
      <c r="E76" s="4" t="s">
        <v>157</v>
      </c>
      <c r="F76" s="32">
        <f>F77</f>
        <v>700</v>
      </c>
    </row>
    <row r="77" spans="1:6" ht="15" customHeight="1">
      <c r="A77" s="4" t="s">
        <v>158</v>
      </c>
      <c r="B77" s="4" t="s">
        <v>32</v>
      </c>
      <c r="C77" s="6">
        <v>916</v>
      </c>
      <c r="D77" s="4" t="s">
        <v>154</v>
      </c>
      <c r="E77" s="4" t="s">
        <v>157</v>
      </c>
      <c r="F77" s="30">
        <v>700</v>
      </c>
    </row>
    <row r="78" spans="1:6" ht="15" customHeight="1">
      <c r="A78" s="4" t="s">
        <v>159</v>
      </c>
      <c r="B78" s="5" t="s">
        <v>160</v>
      </c>
      <c r="C78" s="6">
        <v>916</v>
      </c>
      <c r="D78" s="5" t="s">
        <v>161</v>
      </c>
      <c r="E78" s="5"/>
      <c r="F78" s="31">
        <f>F79+F81</f>
        <v>600</v>
      </c>
    </row>
    <row r="79" spans="1:6" ht="15" customHeight="1">
      <c r="A79" s="4" t="s">
        <v>162</v>
      </c>
      <c r="B79" s="4" t="s">
        <v>163</v>
      </c>
      <c r="C79" s="6">
        <v>916</v>
      </c>
      <c r="D79" s="4" t="s">
        <v>161</v>
      </c>
      <c r="E79" s="4" t="s">
        <v>164</v>
      </c>
      <c r="F79" s="32">
        <f>F80</f>
        <v>300</v>
      </c>
    </row>
    <row r="80" spans="1:6" ht="15" customHeight="1">
      <c r="A80" s="4" t="s">
        <v>165</v>
      </c>
      <c r="B80" s="4" t="s">
        <v>32</v>
      </c>
      <c r="C80" s="6">
        <v>916</v>
      </c>
      <c r="D80" s="4" t="s">
        <v>161</v>
      </c>
      <c r="E80" s="4" t="s">
        <v>164</v>
      </c>
      <c r="F80" s="30">
        <v>300</v>
      </c>
    </row>
    <row r="81" spans="1:6" ht="15" customHeight="1">
      <c r="A81" s="4" t="s">
        <v>166</v>
      </c>
      <c r="B81" s="4" t="s">
        <v>167</v>
      </c>
      <c r="C81" s="6">
        <v>916</v>
      </c>
      <c r="D81" s="4" t="s">
        <v>161</v>
      </c>
      <c r="E81" s="4" t="s">
        <v>168</v>
      </c>
      <c r="F81" s="32">
        <f>F82</f>
        <v>300</v>
      </c>
    </row>
    <row r="82" spans="1:6" ht="15" customHeight="1">
      <c r="A82" s="4" t="s">
        <v>169</v>
      </c>
      <c r="B82" s="4" t="s">
        <v>32</v>
      </c>
      <c r="C82" s="6">
        <v>916</v>
      </c>
      <c r="D82" s="4" t="s">
        <v>161</v>
      </c>
      <c r="E82" s="4" t="s">
        <v>168</v>
      </c>
      <c r="F82" s="30">
        <v>300</v>
      </c>
    </row>
    <row r="83" spans="1:6" ht="15" customHeight="1">
      <c r="A83" s="33"/>
      <c r="B83" s="34" t="s">
        <v>170</v>
      </c>
      <c r="C83" s="34"/>
      <c r="D83" s="34"/>
      <c r="E83" s="34"/>
      <c r="F83" s="21">
        <f>F6+F43+F50+F55+F58+F65+F68+F75+F78</f>
        <v>103761.1</v>
      </c>
    </row>
    <row r="85" spans="2:6" ht="15" customHeight="1">
      <c r="B85" s="35" t="s">
        <v>171</v>
      </c>
      <c r="C85" s="35"/>
      <c r="D85" s="36"/>
      <c r="E85" s="43" t="s">
        <v>172</v>
      </c>
      <c r="F85" s="43"/>
    </row>
    <row r="87" ht="12.75" customHeight="1">
      <c r="F87" s="37"/>
    </row>
  </sheetData>
  <sheetProtection selectLockedCells="1" selectUnlockedCells="1"/>
  <mergeCells count="15">
    <mergeCell ref="E85:F85"/>
    <mergeCell ref="A48:A49"/>
    <mergeCell ref="B48:B49"/>
    <mergeCell ref="C48:C49"/>
    <mergeCell ref="D48:D49"/>
    <mergeCell ref="E48:E49"/>
    <mergeCell ref="F48:F49"/>
    <mergeCell ref="C1:F1"/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5" footer="0.5118055555555555"/>
  <pageSetup horizontalDpi="300" verticalDpi="300" orientation="portrait" paperSize="9" scale="71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2013-08-06T06:33:51Z</dcterms:modified>
  <cp:category/>
  <cp:version/>
  <cp:contentType/>
  <cp:contentStatus/>
</cp:coreProperties>
</file>